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TG8_b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<sst xmlns="http://schemas.openxmlformats.org/spreadsheetml/2006/main" count="174" uniqueCount="102">
  <si>
    <t xml:space="preserve">Α/Α</t>
  </si>
  <si>
    <t xml:space="preserve">Αριθμός μητρώου</t>
  </si>
  <si>
    <t xml:space="preserve">Επώνυμο</t>
  </si>
  <si>
    <t xml:space="preserve">Όνομα</t>
  </si>
  <si>
    <t xml:space="preserve">Όνομα πατρός</t>
  </si>
  <si>
    <t xml:space="preserve">Κωδικός ειδικότ.</t>
  </si>
  <si>
    <t xml:space="preserve">Περιγραφή ειδικότητας</t>
  </si>
  <si>
    <t xml:space="preserve">Οργανική θέση</t>
  </si>
  <si>
    <t xml:space="preserve">Φορέας κατάθεσης</t>
  </si>
  <si>
    <t xml:space="preserve">Εγκρίθηκε σαν ειδική κατηγορία</t>
  </si>
  <si>
    <t xml:space="preserve">Έτη συνολ. υπηρ.</t>
  </si>
  <si>
    <t xml:space="preserve">Μήνες συνολ. υπηρ.</t>
  </si>
  <si>
    <t xml:space="preserve">Ημέρες συνολ. υπηρ.</t>
  </si>
  <si>
    <t xml:space="preserve">Μόρια συνολ. υπηρ.</t>
  </si>
  <si>
    <t xml:space="preserve">Μόρια δυσμ. συνθ.</t>
  </si>
  <si>
    <t xml:space="preserve">Μόρια οικογ. κατάστ.</t>
  </si>
  <si>
    <t xml:space="preserve">Τέκνα μέχρι 18</t>
  </si>
  <si>
    <t xml:space="preserve">Τέκνα μέχρι 25 σπ.</t>
  </si>
  <si>
    <t xml:space="preserve">Συνολ. πλήθος τέκνων</t>
  </si>
  <si>
    <t xml:space="preserve">Μόρια τέκνων</t>
  </si>
  <si>
    <t xml:space="preserve">Σύνολο μορίων</t>
  </si>
  <si>
    <t xml:space="preserve">Δήμος εντοπιότητας</t>
  </si>
  <si>
    <t xml:space="preserve">Μόρια εντοπιότητας</t>
  </si>
  <si>
    <t xml:space="preserve">Δήμος εργασίας συζύγου</t>
  </si>
  <si>
    <t xml:space="preserve">Μόρια συνυπηρέτησης</t>
  </si>
  <si>
    <t xml:space="preserve">705408</t>
  </si>
  <si>
    <t xml:space="preserve">ΗΛΙΟΠΟΥΛΟΥ</t>
  </si>
  <si>
    <t xml:space="preserve">ΒΑΣΙΛΙΚΗ</t>
  </si>
  <si>
    <t xml:space="preserve">ΠΑΝΑΓΙΩΤΗΣ</t>
  </si>
  <si>
    <t xml:space="preserve">ΠΕ21</t>
  </si>
  <si>
    <t xml:space="preserve">ΘΕΡΑΠΕΥΤΩΝ ΛΟΓΟΥ</t>
  </si>
  <si>
    <t xml:space="preserve">ΔΙΑΘΕΣΗ ΠΥΣΔΕ</t>
  </si>
  <si>
    <t xml:space="preserve">ΔΔΕ ΑΙΤΩΛ/ΝΙΑΣ</t>
  </si>
  <si>
    <t xml:space="preserve"> ΟΧΙ</t>
  </si>
  <si>
    <t xml:space="preserve">ΠΑΤΡΑ</t>
  </si>
  <si>
    <t xml:space="preserve">705406</t>
  </si>
  <si>
    <t xml:space="preserve">ΧΡΙΣΤΙΔΟΥ</t>
  </si>
  <si>
    <t xml:space="preserve">ΜΑΓΔΑΛΗΝΗ</t>
  </si>
  <si>
    <t xml:space="preserve">ΠΑΝΤΕΛΗΣ</t>
  </si>
  <si>
    <t xml:space="preserve">ΠΟΛΥΓΥΡΟΣ ΘΕΣ/ΝΙΚΗΣ</t>
  </si>
  <si>
    <t xml:space="preserve">ΣΤΑΜΑΤΗΣ</t>
  </si>
  <si>
    <t xml:space="preserve">ΒΑΣΙΛΕΙΟΣ</t>
  </si>
  <si>
    <t xml:space="preserve">ΚΩΝΣΤΑΝΤΙΝΟΣ</t>
  </si>
  <si>
    <t xml:space="preserve">ΠΕ23</t>
  </si>
  <si>
    <t xml:space="preserve">ΨΥΧΟΛΟΓΩΝ</t>
  </si>
  <si>
    <t xml:space="preserve">ΜΕΣΟΛΟΓΓΙ</t>
  </si>
  <si>
    <t xml:space="preserve">ΓΚΑΚΟΥ</t>
  </si>
  <si>
    <t xml:space="preserve">ΑΘΑΝΑΣΙΑ</t>
  </si>
  <si>
    <t xml:space="preserve">ΕΥΚΛΕΙΔΗΣ</t>
  </si>
  <si>
    <t xml:space="preserve">ΙΕΡΑΠΕΤΡΑ ΛΑΣΙΘΙΟΥ</t>
  </si>
  <si>
    <t xml:space="preserve">705538</t>
  </si>
  <si>
    <t xml:space="preserve">ΠΑΝΑΓΙΩΤΟΠΟΥΛΟΥ</t>
  </si>
  <si>
    <t xml:space="preserve">ΑΝΝΑ</t>
  </si>
  <si>
    <t xml:space="preserve">ΛΑΡΙΣΑ</t>
  </si>
  <si>
    <t xml:space="preserve">ΓΙΑΚΟΒΗΣ</t>
  </si>
  <si>
    <t xml:space="preserve">ΣΤΑΘΗΣ</t>
  </si>
  <si>
    <t xml:space="preserve">ΧΑΡΑΛΑΜΠΟΣ</t>
  </si>
  <si>
    <t xml:space="preserve">ΔΟΜΟΚΟΣ ΦΘΙΩΤΙΔΑΣ</t>
  </si>
  <si>
    <t xml:space="preserve">705677</t>
  </si>
  <si>
    <t xml:space="preserve">ΑΝΔΡΙΩΤΗ</t>
  </si>
  <si>
    <t xml:space="preserve">ΑΝΔΡΕΑΣ</t>
  </si>
  <si>
    <t xml:space="preserve">ΠΕ25</t>
  </si>
  <si>
    <t xml:space="preserve">ΣΧΟΛΙΚΩΝ ΝΟΣΗΛΕΥΤΩΝ</t>
  </si>
  <si>
    <t xml:space="preserve">ΛΕΥΚΑΔΑ</t>
  </si>
  <si>
    <t xml:space="preserve">705674</t>
  </si>
  <si>
    <t xml:space="preserve">ΓΑΛΑΝΗΣ</t>
  </si>
  <si>
    <t xml:space="preserve">ΦΡΕΙΔΕΡΙΚΟΣ</t>
  </si>
  <si>
    <t xml:space="preserve">ΣΩΤΗΡΙΟΣ</t>
  </si>
  <si>
    <t xml:space="preserve">705719</t>
  </si>
  <si>
    <t xml:space="preserve">ΚΑΡΑΪΣΚΟΥ</t>
  </si>
  <si>
    <t xml:space="preserve">ΕΥΑΓΓΕΛΙΑ</t>
  </si>
  <si>
    <t xml:space="preserve">ΠΕ28</t>
  </si>
  <si>
    <t xml:space="preserve">ΦΥΣΙΟΘΕΡΑΠΕΥΤΩΝ</t>
  </si>
  <si>
    <t xml:space="preserve">ΝΑΥΠΑΚΤΟΥ</t>
  </si>
  <si>
    <t xml:space="preserve">705953</t>
  </si>
  <si>
    <t xml:space="preserve">ΠΑΛΙΟΘΕΟΔΩΡΟΥ</t>
  </si>
  <si>
    <t xml:space="preserve">ΓΕΩΡΓΙΑ</t>
  </si>
  <si>
    <t xml:space="preserve">ΑΝΤΩΝΙΟΣ</t>
  </si>
  <si>
    <t xml:space="preserve">ΠΕ30</t>
  </si>
  <si>
    <t xml:space="preserve">ΚΟΙΝΩΝΙΚΩΝ ΛΕΙΤΟΥΡΓΩΝ</t>
  </si>
  <si>
    <t xml:space="preserve">705899</t>
  </si>
  <si>
    <t xml:space="preserve">ΚΑΤΣΩΝΟΠΟΥΛΟΥ</t>
  </si>
  <si>
    <t xml:space="preserve">ΑΓΑΘΗ</t>
  </si>
  <si>
    <t xml:space="preserve">ΑΡΙΣΤΟΜΕΝΗΣ</t>
  </si>
  <si>
    <t xml:space="preserve">ΑΙΓΙΑΛΕΙΑ ΑΧΑΪΑΣ</t>
  </si>
  <si>
    <t xml:space="preserve">704972</t>
  </si>
  <si>
    <t xml:space="preserve">ΜΟΥΧΤΟΥΡΗ</t>
  </si>
  <si>
    <t xml:space="preserve">ΧΡΗΣΤΟΣ</t>
  </si>
  <si>
    <t xml:space="preserve">ΔΕ01</t>
  </si>
  <si>
    <t xml:space="preserve">ΕΙΔΙΚΟ ΒΟΗΘΗΤΙΚΟ ΠΡΟΣΩΠΙΚΟ</t>
  </si>
  <si>
    <t xml:space="preserve">705041</t>
  </si>
  <si>
    <t xml:space="preserve">ΜΕΡΔΗ</t>
  </si>
  <si>
    <t xml:space="preserve">ΑΙΚΑΤΕΡΙΝΗ</t>
  </si>
  <si>
    <t xml:space="preserve">ΓΕΩΡΓΙΟΣ</t>
  </si>
  <si>
    <t xml:space="preserve">ΑΓΡΙΝΙΟ</t>
  </si>
  <si>
    <t xml:space="preserve">ΒΑΡΔΑΚΑ</t>
  </si>
  <si>
    <t xml:space="preserve">ΦΑΝΗ</t>
  </si>
  <si>
    <t xml:space="preserve">ΚΟΖΑΝΗ</t>
  </si>
  <si>
    <t xml:space="preserve">ΤΣΟΥΚΑ</t>
  </si>
  <si>
    <t xml:space="preserve">ΣΩΤΗΡΙΑ</t>
  </si>
  <si>
    <t xml:space="preserve">ΧΑΡΙΛΑΟΣ</t>
  </si>
  <si>
    <t xml:space="preserve">ΝΑΙ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</si>
</sst>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1"/>
      <name val="Calibri"/>
      <family val="2"/>
      <charset val="16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61"/>
    </font>
    <font>
      <sz val="8"/>
      <color rgb="FF000000"/>
      <name val="Arial"/>
      <family val="0"/>
      <charset val="161"/>
    </font>
    <font>
      <sz val="8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87CEEB"/>
      </patternFill>
    </fill>
    <fill>
      <patternFill patternType="solid">
        <fgColor rgb="FF87CEEB"/>
        <bgColor rgb="FF93CDDD"/>
      </patternFill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3" borderId="2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3" borderId="3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top" textRotation="0" wrapText="false" indent="0" shrinkToFit="false" readingOrder="1"/>
      <protection locked="true" hidden="false"/>
    </xf>
    <xf numFmtId="164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5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3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5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9" fillId="5" borderId="0" xfId="2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87CEE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6"/>
  <sheetViews>
    <sheetView showFormulas="false" showGridLines="fals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Y16" activeCellId="0" sqref="Y16"/>
    </sheetView>
  </sheetViews>
  <sheetFormatPr defaultRowHeight="13.8" zeroHeight="false" outlineLevelRow="0" outlineLevelCol="0"/>
  <cols>
    <col collapsed="false" customWidth="true" hidden="false" outlineLevel="0" max="1" min="1" style="1" width="4.58"/>
    <col collapsed="false" customWidth="true" hidden="false" outlineLevel="0" max="2" min="2" style="0" width="7.92"/>
    <col collapsed="false" customWidth="true" hidden="false" outlineLevel="0" max="3" min="3" style="0" width="17.78"/>
    <col collapsed="false" customWidth="true" hidden="false" outlineLevel="0" max="4" min="4" style="2" width="11.81"/>
    <col collapsed="false" customWidth="true" hidden="false" outlineLevel="0" max="5" min="5" style="2" width="14.59"/>
    <col collapsed="false" customWidth="true" hidden="false" outlineLevel="0" max="6" min="6" style="2" width="8.47"/>
    <col collapsed="false" customWidth="true" hidden="false" outlineLevel="0" max="7" min="7" style="2" width="18.33"/>
    <col collapsed="false" customWidth="true" hidden="false" outlineLevel="0" max="8" min="8" style="0" width="11.11"/>
    <col collapsed="false" customWidth="true" hidden="false" outlineLevel="0" max="9" min="9" style="0" width="11.38"/>
    <col collapsed="false" customWidth="true" hidden="false" outlineLevel="0" max="10" min="10" style="0" width="12.22"/>
    <col collapsed="false" customWidth="true" hidden="false" outlineLevel="0" max="13" min="11" style="3" width="10.71"/>
    <col collapsed="false" customWidth="true" hidden="false" outlineLevel="0" max="17" min="14" style="0" width="10.71"/>
    <col collapsed="false" customWidth="true" hidden="false" outlineLevel="0" max="18" min="18" style="0" width="13.36"/>
    <col collapsed="false" customWidth="true" hidden="false" outlineLevel="0" max="20" min="19" style="0" width="10.71"/>
    <col collapsed="false" customWidth="true" hidden="false" outlineLevel="0" max="21" min="21" style="0" width="9.03"/>
    <col collapsed="false" customWidth="true" hidden="false" outlineLevel="0" max="22" min="22" style="0" width="17.52"/>
    <col collapsed="false" customWidth="true" hidden="false" outlineLevel="0" max="23" min="23" style="3" width="10.71"/>
    <col collapsed="false" customWidth="true" hidden="false" outlineLevel="0" max="24" min="24" style="0" width="10.71"/>
    <col collapsed="false" customWidth="true" hidden="false" outlineLevel="0" max="25" min="25" style="3" width="13.75"/>
    <col collapsed="false" customWidth="true" hidden="false" outlineLevel="0" max="1025" min="26" style="0" width="8.67"/>
  </cols>
  <sheetData>
    <row r="1" s="9" customFormat="true" ht="30.75" hidden="false" customHeight="fals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8" t="s">
        <v>24</v>
      </c>
    </row>
    <row r="2" s="3" customFormat="true" ht="40.15" hidden="false" customHeight="true" outlineLevel="0" collapsed="false">
      <c r="A2" s="10" t="n">
        <v>1</v>
      </c>
      <c r="B2" s="11" t="s">
        <v>25</v>
      </c>
      <c r="C2" s="11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2" t="s">
        <v>31</v>
      </c>
      <c r="I2" s="12" t="s">
        <v>32</v>
      </c>
      <c r="J2" s="12" t="s">
        <v>33</v>
      </c>
      <c r="K2" s="12" t="n">
        <v>5</v>
      </c>
      <c r="L2" s="12" t="n">
        <v>1</v>
      </c>
      <c r="M2" s="12" t="n">
        <v>19</v>
      </c>
      <c r="N2" s="12" t="n">
        <v>12.91</v>
      </c>
      <c r="O2" s="12" t="n">
        <v>7.92</v>
      </c>
      <c r="P2" s="12" t="n">
        <v>4</v>
      </c>
      <c r="Q2" s="12" t="n">
        <v>2</v>
      </c>
      <c r="R2" s="12" t="n">
        <v>0</v>
      </c>
      <c r="S2" s="12" t="n">
        <f aca="false">SUM(Q2:R2)</f>
        <v>2</v>
      </c>
      <c r="T2" s="12" t="n">
        <f aca="false">IF(S2&lt;3,S2*4, IF(S2=3,14,IF(S2&gt;3,SUM(14,(S2-3)*7))))</f>
        <v>8</v>
      </c>
      <c r="U2" s="12" t="n">
        <f aca="false">SUM(N2:P2,T2)</f>
        <v>32.83</v>
      </c>
      <c r="V2" s="12" t="s">
        <v>34</v>
      </c>
      <c r="W2" s="12" t="n">
        <v>0</v>
      </c>
      <c r="X2" s="12" t="s">
        <v>34</v>
      </c>
      <c r="Y2" s="13" t="n">
        <v>0</v>
      </c>
    </row>
    <row r="3" s="14" customFormat="true" ht="40.15" hidden="false" customHeight="true" outlineLevel="0" collapsed="false">
      <c r="A3" s="10" t="n">
        <v>2</v>
      </c>
      <c r="B3" s="11" t="s">
        <v>35</v>
      </c>
      <c r="C3" s="11" t="s">
        <v>36</v>
      </c>
      <c r="D3" s="11" t="s">
        <v>37</v>
      </c>
      <c r="E3" s="11" t="s">
        <v>38</v>
      </c>
      <c r="F3" s="11" t="s">
        <v>29</v>
      </c>
      <c r="G3" s="11" t="s">
        <v>30</v>
      </c>
      <c r="H3" s="12" t="s">
        <v>31</v>
      </c>
      <c r="I3" s="12" t="s">
        <v>32</v>
      </c>
      <c r="J3" s="12" t="s">
        <v>33</v>
      </c>
      <c r="K3" s="12" t="n">
        <v>3</v>
      </c>
      <c r="L3" s="12" t="n">
        <v>6</v>
      </c>
      <c r="M3" s="12" t="n">
        <v>4</v>
      </c>
      <c r="N3" s="12" t="n">
        <v>8.75</v>
      </c>
      <c r="O3" s="12" t="n">
        <v>13.14</v>
      </c>
      <c r="P3" s="12" t="n">
        <v>4</v>
      </c>
      <c r="Q3" s="12" t="n">
        <v>1</v>
      </c>
      <c r="R3" s="12" t="n">
        <v>0</v>
      </c>
      <c r="S3" s="12" t="n">
        <f aca="false">SUM(Q3:R3)</f>
        <v>1</v>
      </c>
      <c r="T3" s="12" t="n">
        <f aca="false">IF(S3&lt;3,S3*4, IF(S3=3,14,IF(S3&gt;3,SUM(14,(S3-3)*7))))</f>
        <v>4</v>
      </c>
      <c r="U3" s="12" t="n">
        <f aca="false">SUM(N3:P3,T3)</f>
        <v>29.89</v>
      </c>
      <c r="V3" s="12" t="s">
        <v>39</v>
      </c>
      <c r="W3" s="12" t="n">
        <v>0</v>
      </c>
      <c r="X3" s="12"/>
      <c r="Y3" s="13" t="n">
        <v>0</v>
      </c>
    </row>
    <row r="4" s="14" customFormat="true" ht="40.15" hidden="false" customHeight="true" outlineLevel="0" collapsed="false">
      <c r="A4" s="10" t="n">
        <v>3</v>
      </c>
      <c r="B4" s="15" t="n">
        <v>705517</v>
      </c>
      <c r="C4" s="16" t="s">
        <v>40</v>
      </c>
      <c r="D4" s="16" t="s">
        <v>41</v>
      </c>
      <c r="E4" s="11" t="s">
        <v>42</v>
      </c>
      <c r="F4" s="11" t="s">
        <v>43</v>
      </c>
      <c r="G4" s="11" t="s">
        <v>44</v>
      </c>
      <c r="H4" s="12" t="s">
        <v>31</v>
      </c>
      <c r="I4" s="12" t="s">
        <v>32</v>
      </c>
      <c r="J4" s="12" t="s">
        <v>33</v>
      </c>
      <c r="K4" s="12" t="n">
        <v>6</v>
      </c>
      <c r="L4" s="12" t="n">
        <v>9</v>
      </c>
      <c r="M4" s="12" t="n">
        <v>1</v>
      </c>
      <c r="N4" s="12" t="n">
        <v>16.87</v>
      </c>
      <c r="O4" s="12" t="n">
        <v>19.38</v>
      </c>
      <c r="P4" s="12" t="n">
        <v>4</v>
      </c>
      <c r="Q4" s="12" t="n">
        <v>3</v>
      </c>
      <c r="R4" s="12" t="n">
        <v>0</v>
      </c>
      <c r="S4" s="12" t="n">
        <f aca="false">SUM(Q4:R4)</f>
        <v>3</v>
      </c>
      <c r="T4" s="12" t="n">
        <f aca="false">IF(S4&lt;3,S4*4, IF(S4=3,14,IF(S4&gt;3,SUM(14,(S4-3)*7))))</f>
        <v>14</v>
      </c>
      <c r="U4" s="12" t="n">
        <f aca="false">SUM(N4:P4,T4)</f>
        <v>54.25</v>
      </c>
      <c r="V4" s="12" t="s">
        <v>45</v>
      </c>
      <c r="W4" s="12" t="n">
        <v>4</v>
      </c>
      <c r="X4" s="12"/>
      <c r="Y4" s="13" t="n">
        <v>0</v>
      </c>
    </row>
    <row r="5" s="14" customFormat="true" ht="40.15" hidden="false" customHeight="true" outlineLevel="0" collapsed="false">
      <c r="A5" s="10" t="n">
        <v>4</v>
      </c>
      <c r="B5" s="16" t="n">
        <v>705558</v>
      </c>
      <c r="C5" s="16" t="s">
        <v>46</v>
      </c>
      <c r="D5" s="16" t="s">
        <v>47</v>
      </c>
      <c r="E5" s="11" t="s">
        <v>48</v>
      </c>
      <c r="F5" s="11" t="s">
        <v>43</v>
      </c>
      <c r="G5" s="11" t="s">
        <v>44</v>
      </c>
      <c r="H5" s="12" t="s">
        <v>31</v>
      </c>
      <c r="I5" s="12" t="s">
        <v>32</v>
      </c>
      <c r="J5" s="12" t="s">
        <v>33</v>
      </c>
      <c r="K5" s="13" t="n">
        <v>5</v>
      </c>
      <c r="L5" s="13" t="n">
        <v>1</v>
      </c>
      <c r="M5" s="13" t="n">
        <v>2</v>
      </c>
      <c r="N5" s="13" t="n">
        <v>12.7</v>
      </c>
      <c r="O5" s="13" t="n">
        <v>19.71</v>
      </c>
      <c r="P5" s="13" t="n">
        <v>4</v>
      </c>
      <c r="Q5" s="13" t="n">
        <v>1</v>
      </c>
      <c r="R5" s="13" t="n">
        <v>0</v>
      </c>
      <c r="S5" s="12" t="n">
        <f aca="false">SUM(Q5:R5)</f>
        <v>1</v>
      </c>
      <c r="T5" s="12" t="n">
        <f aca="false">IF(S5&lt;3,S5*4, IF(S5=3,14,IF(S5&gt;3,SUM(14,(S5-3)*7))))</f>
        <v>4</v>
      </c>
      <c r="U5" s="12" t="n">
        <f aca="false">SUM(N5:P5,T5)</f>
        <v>40.41</v>
      </c>
      <c r="V5" s="13" t="s">
        <v>49</v>
      </c>
      <c r="W5" s="12" t="n">
        <v>0</v>
      </c>
      <c r="X5" s="13"/>
      <c r="Y5" s="13" t="n">
        <v>0</v>
      </c>
    </row>
    <row r="6" s="14" customFormat="true" ht="40.15" hidden="false" customHeight="true" outlineLevel="0" collapsed="false">
      <c r="A6" s="10" t="n">
        <v>5</v>
      </c>
      <c r="B6" s="11" t="s">
        <v>50</v>
      </c>
      <c r="C6" s="11" t="s">
        <v>51</v>
      </c>
      <c r="D6" s="11" t="s">
        <v>52</v>
      </c>
      <c r="E6" s="11" t="s">
        <v>28</v>
      </c>
      <c r="F6" s="11" t="s">
        <v>43</v>
      </c>
      <c r="G6" s="11" t="s">
        <v>44</v>
      </c>
      <c r="H6" s="12" t="s">
        <v>31</v>
      </c>
      <c r="I6" s="12" t="s">
        <v>32</v>
      </c>
      <c r="J6" s="12" t="s">
        <v>33</v>
      </c>
      <c r="K6" s="13" t="n">
        <v>3</v>
      </c>
      <c r="L6" s="13" t="n">
        <v>11</v>
      </c>
      <c r="M6" s="13" t="n">
        <v>28</v>
      </c>
      <c r="N6" s="13" t="n">
        <v>10</v>
      </c>
      <c r="O6" s="13" t="n">
        <v>10.43</v>
      </c>
      <c r="P6" s="13" t="n">
        <v>4</v>
      </c>
      <c r="Q6" s="13" t="n">
        <v>2</v>
      </c>
      <c r="R6" s="13"/>
      <c r="S6" s="12" t="n">
        <f aca="false">SUM(Q6:R6)</f>
        <v>2</v>
      </c>
      <c r="T6" s="12" t="n">
        <f aca="false">IF(S6&lt;3,S6*4, IF(S6=3,14,IF(S6&gt;3,SUM(14,(S6-3)*7))))</f>
        <v>8</v>
      </c>
      <c r="U6" s="12" t="n">
        <f aca="false">SUM(N6:P6,T6)</f>
        <v>32.43</v>
      </c>
      <c r="V6" s="13" t="s">
        <v>53</v>
      </c>
      <c r="W6" s="13" t="n">
        <v>0</v>
      </c>
      <c r="X6" s="13"/>
      <c r="Y6" s="13" t="n">
        <v>0</v>
      </c>
    </row>
    <row r="7" s="14" customFormat="true" ht="40.15" hidden="false" customHeight="true" outlineLevel="0" collapsed="false">
      <c r="A7" s="10" t="n">
        <v>6</v>
      </c>
      <c r="B7" s="17" t="n">
        <v>705553</v>
      </c>
      <c r="C7" s="11" t="s">
        <v>54</v>
      </c>
      <c r="D7" s="11" t="s">
        <v>55</v>
      </c>
      <c r="E7" s="11" t="s">
        <v>56</v>
      </c>
      <c r="F7" s="11" t="s">
        <v>43</v>
      </c>
      <c r="G7" s="11" t="s">
        <v>44</v>
      </c>
      <c r="H7" s="12" t="s">
        <v>31</v>
      </c>
      <c r="I7" s="12" t="s">
        <v>32</v>
      </c>
      <c r="J7" s="12" t="s">
        <v>33</v>
      </c>
      <c r="K7" s="13" t="n">
        <v>4</v>
      </c>
      <c r="L7" s="13" t="n">
        <v>3</v>
      </c>
      <c r="M7" s="13" t="n">
        <v>14</v>
      </c>
      <c r="N7" s="13" t="n">
        <v>10.62</v>
      </c>
      <c r="O7" s="13" t="n">
        <v>4.31</v>
      </c>
      <c r="P7" s="13" t="n">
        <v>0</v>
      </c>
      <c r="Q7" s="13" t="n">
        <v>0</v>
      </c>
      <c r="R7" s="13" t="n">
        <v>0</v>
      </c>
      <c r="S7" s="12" t="n">
        <v>0</v>
      </c>
      <c r="T7" s="12" t="n">
        <v>0</v>
      </c>
      <c r="U7" s="12" t="n">
        <f aca="false">SUM(N7:P7,T7)</f>
        <v>14.93</v>
      </c>
      <c r="V7" s="13" t="s">
        <v>57</v>
      </c>
      <c r="W7" s="13" t="n">
        <v>0</v>
      </c>
      <c r="X7" s="13"/>
      <c r="Y7" s="13" t="n">
        <v>0</v>
      </c>
    </row>
    <row r="8" customFormat="false" ht="40.15" hidden="false" customHeight="true" outlineLevel="0" collapsed="false">
      <c r="A8" s="10" t="n">
        <v>7</v>
      </c>
      <c r="B8" s="11" t="s">
        <v>58</v>
      </c>
      <c r="C8" s="11" t="s">
        <v>59</v>
      </c>
      <c r="D8" s="11" t="s">
        <v>47</v>
      </c>
      <c r="E8" s="11" t="s">
        <v>60</v>
      </c>
      <c r="F8" s="11" t="s">
        <v>61</v>
      </c>
      <c r="G8" s="11" t="s">
        <v>62</v>
      </c>
      <c r="H8" s="12" t="s">
        <v>31</v>
      </c>
      <c r="I8" s="12" t="s">
        <v>32</v>
      </c>
      <c r="J8" s="12" t="s">
        <v>33</v>
      </c>
      <c r="K8" s="13" t="n">
        <v>5</v>
      </c>
      <c r="L8" s="13" t="n">
        <v>2</v>
      </c>
      <c r="M8" s="13" t="n">
        <v>19</v>
      </c>
      <c r="N8" s="13" t="n">
        <v>13.12</v>
      </c>
      <c r="O8" s="13" t="n">
        <v>13.57</v>
      </c>
      <c r="P8" s="13" t="n">
        <v>4</v>
      </c>
      <c r="Q8" s="13" t="n">
        <v>2</v>
      </c>
      <c r="R8" s="13"/>
      <c r="S8" s="12" t="n">
        <f aca="false">SUM(Q8:R8)</f>
        <v>2</v>
      </c>
      <c r="T8" s="12" t="n">
        <f aca="false">IF(S8&lt;3,S8*4, IF(S8=3,14,IF(S8&gt;3,SUM(14,(S8-3)*7))))</f>
        <v>8</v>
      </c>
      <c r="U8" s="12" t="n">
        <f aca="false">SUM(N8:P8,T8)</f>
        <v>38.69</v>
      </c>
      <c r="V8" s="13" t="s">
        <v>63</v>
      </c>
      <c r="W8" s="13" t="n">
        <v>0</v>
      </c>
      <c r="X8" s="13"/>
      <c r="Y8" s="13" t="n">
        <v>0</v>
      </c>
    </row>
    <row r="9" customFormat="false" ht="40.15" hidden="false" customHeight="true" outlineLevel="0" collapsed="false">
      <c r="A9" s="10" t="n">
        <v>8</v>
      </c>
      <c r="B9" s="11" t="s">
        <v>64</v>
      </c>
      <c r="C9" s="11" t="s">
        <v>65</v>
      </c>
      <c r="D9" s="11" t="s">
        <v>66</v>
      </c>
      <c r="E9" s="11" t="s">
        <v>67</v>
      </c>
      <c r="F9" s="11" t="s">
        <v>61</v>
      </c>
      <c r="G9" s="11" t="s">
        <v>62</v>
      </c>
      <c r="H9" s="12" t="s">
        <v>31</v>
      </c>
      <c r="I9" s="12" t="s">
        <v>32</v>
      </c>
      <c r="J9" s="12" t="s">
        <v>33</v>
      </c>
      <c r="K9" s="13" t="n">
        <v>1</v>
      </c>
      <c r="L9" s="13" t="n">
        <v>7</v>
      </c>
      <c r="M9" s="13" t="n">
        <v>16</v>
      </c>
      <c r="N9" s="13" t="n">
        <v>4.16</v>
      </c>
      <c r="O9" s="13" t="n">
        <v>3.16</v>
      </c>
      <c r="P9" s="13" t="n">
        <v>0</v>
      </c>
      <c r="Q9" s="13" t="n">
        <v>0</v>
      </c>
      <c r="R9" s="13" t="n">
        <v>0</v>
      </c>
      <c r="S9" s="12" t="n">
        <v>0</v>
      </c>
      <c r="T9" s="12" t="n">
        <v>0</v>
      </c>
      <c r="U9" s="12" t="n">
        <f aca="false">SUM(N9:P9,T9)</f>
        <v>7.32</v>
      </c>
      <c r="V9" s="13" t="s">
        <v>34</v>
      </c>
      <c r="W9" s="13" t="n">
        <v>0</v>
      </c>
      <c r="X9" s="13"/>
      <c r="Y9" s="13" t="n">
        <v>0</v>
      </c>
    </row>
    <row r="10" s="21" customFormat="true" ht="40.15" hidden="false" customHeight="true" outlineLevel="0" collapsed="false">
      <c r="A10" s="18" t="n">
        <v>9</v>
      </c>
      <c r="B10" s="19" t="s">
        <v>68</v>
      </c>
      <c r="C10" s="19" t="s">
        <v>69</v>
      </c>
      <c r="D10" s="19" t="s">
        <v>70</v>
      </c>
      <c r="E10" s="19" t="s">
        <v>42</v>
      </c>
      <c r="F10" s="19" t="s">
        <v>71</v>
      </c>
      <c r="G10" s="19" t="s">
        <v>72</v>
      </c>
      <c r="H10" s="20" t="s">
        <v>31</v>
      </c>
      <c r="I10" s="20" t="s">
        <v>32</v>
      </c>
      <c r="J10" s="20" t="s">
        <v>33</v>
      </c>
      <c r="K10" s="18" t="n">
        <v>3</v>
      </c>
      <c r="L10" s="18" t="n">
        <v>10</v>
      </c>
      <c r="M10" s="18" t="n">
        <v>16</v>
      </c>
      <c r="N10" s="18" t="n">
        <v>9.79</v>
      </c>
      <c r="O10" s="18" t="n">
        <v>6.66</v>
      </c>
      <c r="P10" s="18" t="n">
        <v>4</v>
      </c>
      <c r="Q10" s="18" t="n">
        <v>2</v>
      </c>
      <c r="R10" s="18" t="n">
        <v>0</v>
      </c>
      <c r="S10" s="20" t="n">
        <f aca="false">SUM(Q10:R10)</f>
        <v>2</v>
      </c>
      <c r="T10" s="20" t="n">
        <f aca="false">IF(S10&lt;3,S10*4, IF(S10=3,14,IF(S10&gt;3,SUM(14,(S10-3)*7))))</f>
        <v>8</v>
      </c>
      <c r="U10" s="20" t="n">
        <f aca="false">SUM(N10:P10,T10)</f>
        <v>28.45</v>
      </c>
      <c r="V10" s="18" t="s">
        <v>73</v>
      </c>
      <c r="W10" s="18" t="n">
        <v>4</v>
      </c>
      <c r="X10" s="18" t="s">
        <v>73</v>
      </c>
      <c r="Y10" s="18" t="n">
        <v>4</v>
      </c>
    </row>
    <row r="11" customFormat="false" ht="21" hidden="false" customHeight="false" outlineLevel="0" collapsed="false">
      <c r="A11" s="10" t="n">
        <v>10</v>
      </c>
      <c r="B11" s="11" t="s">
        <v>74</v>
      </c>
      <c r="C11" s="11" t="s">
        <v>75</v>
      </c>
      <c r="D11" s="11" t="s">
        <v>76</v>
      </c>
      <c r="E11" s="11" t="s">
        <v>77</v>
      </c>
      <c r="F11" s="11" t="s">
        <v>78</v>
      </c>
      <c r="G11" s="11" t="s">
        <v>79</v>
      </c>
      <c r="H11" s="12" t="s">
        <v>31</v>
      </c>
      <c r="I11" s="12" t="s">
        <v>32</v>
      </c>
      <c r="J11" s="12" t="s">
        <v>33</v>
      </c>
      <c r="K11" s="13" t="n">
        <v>6</v>
      </c>
      <c r="L11" s="13" t="n">
        <v>7</v>
      </c>
      <c r="M11" s="13" t="n">
        <v>23</v>
      </c>
      <c r="N11" s="13" t="n">
        <v>16.66</v>
      </c>
      <c r="O11" s="13" t="n">
        <v>9.9</v>
      </c>
      <c r="P11" s="13" t="n">
        <v>4</v>
      </c>
      <c r="Q11" s="13" t="n">
        <v>1</v>
      </c>
      <c r="R11" s="13" t="n">
        <v>1</v>
      </c>
      <c r="S11" s="12" t="n">
        <f aca="false">SUM(Q11:R11)</f>
        <v>2</v>
      </c>
      <c r="T11" s="12" t="n">
        <f aca="false">IF(S11&lt;3,S11*4, IF(S11=3,14,IF(S11&gt;3,SUM(14,(S11-3)*7))))</f>
        <v>8</v>
      </c>
      <c r="U11" s="12" t="n">
        <f aca="false">SUM(N11:P11,T11)</f>
        <v>38.56</v>
      </c>
      <c r="V11" s="13" t="s">
        <v>34</v>
      </c>
      <c r="W11" s="13" t="n">
        <v>0</v>
      </c>
      <c r="X11" s="13"/>
      <c r="Y11" s="13" t="n">
        <v>0</v>
      </c>
    </row>
    <row r="12" customFormat="false" ht="20.85" hidden="false" customHeight="false" outlineLevel="0" collapsed="false">
      <c r="A12" s="10" t="n">
        <v>11</v>
      </c>
      <c r="B12" s="11" t="s">
        <v>80</v>
      </c>
      <c r="C12" s="11" t="s">
        <v>81</v>
      </c>
      <c r="D12" s="11" t="s">
        <v>82</v>
      </c>
      <c r="E12" s="11" t="s">
        <v>83</v>
      </c>
      <c r="F12" s="11" t="s">
        <v>78</v>
      </c>
      <c r="G12" s="11" t="s">
        <v>79</v>
      </c>
      <c r="H12" s="12" t="s">
        <v>31</v>
      </c>
      <c r="I12" s="12" t="s">
        <v>32</v>
      </c>
      <c r="J12" s="12" t="s">
        <v>33</v>
      </c>
      <c r="K12" s="13" t="n">
        <v>5</v>
      </c>
      <c r="L12" s="13" t="n">
        <v>4</v>
      </c>
      <c r="M12" s="13" t="n">
        <v>25</v>
      </c>
      <c r="N12" s="13" t="n">
        <v>13.54</v>
      </c>
      <c r="O12" s="13" t="n">
        <v>13.75</v>
      </c>
      <c r="P12" s="13" t="n">
        <v>4</v>
      </c>
      <c r="Q12" s="13" t="n">
        <v>2</v>
      </c>
      <c r="R12" s="13" t="n">
        <v>0</v>
      </c>
      <c r="S12" s="12" t="n">
        <f aca="false">SUM(Q12:R12)</f>
        <v>2</v>
      </c>
      <c r="T12" s="12" t="n">
        <f aca="false">IF(S12&lt;3,S12*4, IF(S12=3,14,IF(S12&gt;3,SUM(14,(S12-3)*7))))</f>
        <v>8</v>
      </c>
      <c r="U12" s="12" t="n">
        <f aca="false">SUM(N12:P12,T12)</f>
        <v>39.29</v>
      </c>
      <c r="V12" s="13" t="s">
        <v>84</v>
      </c>
      <c r="W12" s="13" t="n">
        <v>0</v>
      </c>
      <c r="X12" s="13"/>
      <c r="Y12" s="13" t="n">
        <v>0</v>
      </c>
    </row>
    <row r="13" customFormat="false" ht="20.85" hidden="false" customHeight="false" outlineLevel="0" collapsed="false">
      <c r="A13" s="10" t="n">
        <v>12</v>
      </c>
      <c r="B13" s="22" t="s">
        <v>85</v>
      </c>
      <c r="C13" s="11" t="s">
        <v>86</v>
      </c>
      <c r="D13" s="11" t="s">
        <v>27</v>
      </c>
      <c r="E13" s="11" t="s">
        <v>87</v>
      </c>
      <c r="F13" s="11" t="s">
        <v>88</v>
      </c>
      <c r="G13" s="11" t="s">
        <v>89</v>
      </c>
      <c r="H13" s="12" t="s">
        <v>31</v>
      </c>
      <c r="I13" s="12" t="s">
        <v>32</v>
      </c>
      <c r="J13" s="12" t="s">
        <v>33</v>
      </c>
      <c r="K13" s="13" t="n">
        <v>10</v>
      </c>
      <c r="L13" s="13" t="n">
        <v>9</v>
      </c>
      <c r="M13" s="13" t="n">
        <v>14</v>
      </c>
      <c r="N13" s="13" t="n">
        <v>26.87</v>
      </c>
      <c r="O13" s="13" t="n">
        <v>28.91</v>
      </c>
      <c r="P13" s="13" t="n">
        <v>4</v>
      </c>
      <c r="Q13" s="13" t="n">
        <v>2</v>
      </c>
      <c r="R13" s="13" t="n">
        <v>0</v>
      </c>
      <c r="S13" s="12" t="n">
        <f aca="false">SUM(Q13:R13)</f>
        <v>2</v>
      </c>
      <c r="T13" s="12" t="n">
        <f aca="false">IF(S13&lt;3,S13*4, IF(S13=3,14,IF(S13&gt;3,SUM(14,(S13-3)*7))))</f>
        <v>8</v>
      </c>
      <c r="U13" s="12" t="n">
        <f aca="false">SUM(N13:P13,T13)</f>
        <v>67.78</v>
      </c>
      <c r="V13" s="13" t="s">
        <v>73</v>
      </c>
      <c r="W13" s="13" t="n">
        <v>4</v>
      </c>
      <c r="X13" s="13"/>
      <c r="Y13" s="13" t="n">
        <v>0</v>
      </c>
    </row>
    <row r="14" s="21" customFormat="true" ht="21" hidden="false" customHeight="false" outlineLevel="0" collapsed="false">
      <c r="A14" s="18" t="n">
        <v>13</v>
      </c>
      <c r="B14" s="23" t="s">
        <v>90</v>
      </c>
      <c r="C14" s="19" t="s">
        <v>91</v>
      </c>
      <c r="D14" s="19" t="s">
        <v>92</v>
      </c>
      <c r="E14" s="19" t="s">
        <v>93</v>
      </c>
      <c r="F14" s="19" t="s">
        <v>88</v>
      </c>
      <c r="G14" s="19" t="s">
        <v>89</v>
      </c>
      <c r="H14" s="20" t="s">
        <v>31</v>
      </c>
      <c r="I14" s="20" t="s">
        <v>32</v>
      </c>
      <c r="J14" s="20" t="s">
        <v>33</v>
      </c>
      <c r="K14" s="18" t="n">
        <v>9</v>
      </c>
      <c r="L14" s="18" t="n">
        <v>10</v>
      </c>
      <c r="M14" s="18" t="n">
        <v>9</v>
      </c>
      <c r="N14" s="18" t="n">
        <v>24.58</v>
      </c>
      <c r="O14" s="18" t="n">
        <v>18.73</v>
      </c>
      <c r="P14" s="18" t="n">
        <v>4</v>
      </c>
      <c r="Q14" s="18" t="n">
        <v>2</v>
      </c>
      <c r="R14" s="18" t="n">
        <v>0</v>
      </c>
      <c r="S14" s="20" t="n">
        <f aca="false">SUM(Q14:R14)</f>
        <v>2</v>
      </c>
      <c r="T14" s="20" t="n">
        <f aca="false">IF(S14&lt;3,S14*4, IF(S14=3,14,IF(S14&gt;3,SUM(14,(S14-3)*7))))</f>
        <v>8</v>
      </c>
      <c r="U14" s="20" t="n">
        <f aca="false">SUM(N14:P14,T14)</f>
        <v>55.31</v>
      </c>
      <c r="V14" s="18" t="s">
        <v>94</v>
      </c>
      <c r="W14" s="18" t="n">
        <v>4</v>
      </c>
      <c r="X14" s="18" t="s">
        <v>94</v>
      </c>
      <c r="Y14" s="18" t="n">
        <v>4</v>
      </c>
    </row>
    <row r="15" customFormat="false" ht="20.85" hidden="false" customHeight="false" outlineLevel="0" collapsed="false">
      <c r="A15" s="10" t="n">
        <v>14</v>
      </c>
      <c r="B15" s="24" t="n">
        <v>705251</v>
      </c>
      <c r="C15" s="11" t="s">
        <v>95</v>
      </c>
      <c r="D15" s="11" t="s">
        <v>96</v>
      </c>
      <c r="E15" s="11" t="s">
        <v>93</v>
      </c>
      <c r="F15" s="11" t="s">
        <v>88</v>
      </c>
      <c r="G15" s="11" t="s">
        <v>89</v>
      </c>
      <c r="H15" s="12" t="s">
        <v>31</v>
      </c>
      <c r="I15" s="12" t="s">
        <v>32</v>
      </c>
      <c r="J15" s="12" t="s">
        <v>33</v>
      </c>
      <c r="K15" s="13" t="n">
        <v>6</v>
      </c>
      <c r="L15" s="13" t="n">
        <v>10</v>
      </c>
      <c r="M15" s="13" t="n">
        <v>27</v>
      </c>
      <c r="N15" s="13" t="n">
        <v>17.29</v>
      </c>
      <c r="O15" s="13" t="n">
        <v>21.83</v>
      </c>
      <c r="P15" s="13" t="n">
        <v>4</v>
      </c>
      <c r="Q15" s="13" t="n">
        <v>2</v>
      </c>
      <c r="R15" s="13" t="n">
        <v>0</v>
      </c>
      <c r="S15" s="12" t="n">
        <f aca="false">SUM(Q15:R15)</f>
        <v>2</v>
      </c>
      <c r="T15" s="12" t="n">
        <f aca="false">IF(S15&lt;3,S15*4, IF(S15=3,14,IF(S15&gt;3,SUM(14,(S15-3)*7))))</f>
        <v>8</v>
      </c>
      <c r="U15" s="12" t="n">
        <f aca="false">SUM(N15:P15,T15)</f>
        <v>51.12</v>
      </c>
      <c r="V15" s="13" t="s">
        <v>97</v>
      </c>
      <c r="W15" s="13" t="n">
        <v>0</v>
      </c>
      <c r="X15" s="13"/>
      <c r="Y15" s="13" t="n">
        <v>0</v>
      </c>
    </row>
    <row r="16" s="21" customFormat="true" ht="21" hidden="false" customHeight="false" outlineLevel="0" collapsed="false">
      <c r="A16" s="18" t="n">
        <v>15</v>
      </c>
      <c r="B16" s="25" t="n">
        <v>705055</v>
      </c>
      <c r="C16" s="19" t="s">
        <v>98</v>
      </c>
      <c r="D16" s="19" t="s">
        <v>99</v>
      </c>
      <c r="E16" s="19" t="s">
        <v>100</v>
      </c>
      <c r="F16" s="19" t="s">
        <v>88</v>
      </c>
      <c r="G16" s="19" t="s">
        <v>89</v>
      </c>
      <c r="H16" s="20" t="s">
        <v>31</v>
      </c>
      <c r="I16" s="20" t="s">
        <v>32</v>
      </c>
      <c r="J16" s="20" t="s">
        <v>101</v>
      </c>
      <c r="K16" s="18" t="n">
        <v>6</v>
      </c>
      <c r="L16" s="18" t="n">
        <v>10</v>
      </c>
      <c r="M16" s="18" t="n">
        <v>13</v>
      </c>
      <c r="N16" s="18" t="n">
        <v>17.08</v>
      </c>
      <c r="O16" s="18" t="n">
        <v>10.48</v>
      </c>
      <c r="P16" s="18" t="n">
        <v>4</v>
      </c>
      <c r="Q16" s="18" t="n">
        <v>2</v>
      </c>
      <c r="R16" s="18" t="n">
        <v>0</v>
      </c>
      <c r="S16" s="20" t="n">
        <f aca="false">SUM(Q16:R16)</f>
        <v>2</v>
      </c>
      <c r="T16" s="20" t="n">
        <f aca="false">IF(S16&lt;3,S16*4, IF(S16=3,14,IF(S16&gt;3,SUM(14,(S16-3)*7))))</f>
        <v>8</v>
      </c>
      <c r="U16" s="20" t="n">
        <f aca="false">SUM(N16:P16,T16)</f>
        <v>39.56</v>
      </c>
      <c r="V16" s="18" t="s">
        <v>94</v>
      </c>
      <c r="W16" s="18" t="n">
        <v>0</v>
      </c>
      <c r="X16" s="18" t="s">
        <v>94</v>
      </c>
      <c r="Y16" s="18" t="n">
        <v>4</v>
      </c>
    </row>
  </sheetData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LibreOffice/6.0.2.1$Windows_X86_64 LibreOffice_project/f7f06a8f319e4b62f9bc5095aa112a65d2f3ac89</Application>
  <Pages>0</Pages>
  <Words>0</Words>
  <Characters>0</Characters>
  <CharactersWithSpaces>0</CharactersWithSpaces>
  <Paragraphs>0</Paragraph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2020-06-01T13:12:48Z</dcterms:created>
  <dc:creator>pyspe-gram</dc:creator>
  <dc:description/>
  <dc:language>el-GR</dc:language>
  <cp:lastModifiedBy/>
  <dcterms:modified xsi:type="dcterms:W3CDTF">2020-06-17T12:41:31Z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iddenSlides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MClips">
    <vt:i4>0</vt:i4>
  </property>
  <property fmtid="{D5CDD505-2E9C-101B-9397-08002B2CF9AE}" pid="8" name="Notes">
    <vt:i4>0</vt:i4>
  </property>
  <property fmtid="{D5CDD505-2E9C-101B-9397-08002B2CF9AE}" pid="9" name="ScaleCrop">
    <vt:bool>0</vt:bool>
  </property>
  <property fmtid="{D5CDD505-2E9C-101B-9397-08002B2CF9AE}" pid="10" name="ShareDoc">
    <vt:bool>0</vt:bool>
  </property>
  <property fmtid="{D5CDD505-2E9C-101B-9397-08002B2CF9AE}" pid="11" name="Slides">
    <vt:i4>0</vt:i4>
  </property>
</Properties>
</file>